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\Desktop\NET\Matematika\Graf\"/>
    </mc:Choice>
  </mc:AlternateContent>
  <bookViews>
    <workbookView xWindow="0" yWindow="0" windowWidth="20490" windowHeight="7755" activeTab="1"/>
  </bookViews>
  <sheets>
    <sheet name="Přímka" sheetId="1" r:id="rId1"/>
    <sheet name="Grafy sloupcové, kruhové" sheetId="2" r:id="rId2"/>
    <sheet name="Dvě přímky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9" i="3" l="1"/>
  <c r="Z9" i="3"/>
  <c r="AA9" i="3"/>
  <c r="AB9" i="3"/>
  <c r="AC9" i="3"/>
  <c r="AD9" i="3"/>
  <c r="Y8" i="3"/>
  <c r="Z8" i="3"/>
  <c r="AA8" i="3"/>
  <c r="AB8" i="3"/>
  <c r="AC8" i="3"/>
  <c r="AD8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D9" i="3"/>
  <c r="X8" i="3" l="1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D5" i="1"/>
  <c r="D11" i="2" l="1"/>
  <c r="D39" i="2"/>
  <c r="D6" i="2"/>
  <c r="H43" i="2" s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F43" i="2" l="1"/>
  <c r="F10" i="2"/>
  <c r="F13" i="2" s="1"/>
  <c r="H11" i="2"/>
  <c r="F12" i="2"/>
  <c r="D10" i="2"/>
  <c r="D13" i="2" s="1"/>
  <c r="H10" i="2"/>
  <c r="H13" i="2" s="1"/>
  <c r="F11" i="2"/>
  <c r="D43" i="2"/>
  <c r="D12" i="2"/>
  <c r="H12" i="2"/>
</calcChain>
</file>

<file path=xl/sharedStrings.xml><?xml version="1.0" encoding="utf-8"?>
<sst xmlns="http://schemas.openxmlformats.org/spreadsheetml/2006/main" count="71" uniqueCount="37">
  <si>
    <t>y</t>
  </si>
  <si>
    <t>=</t>
  </si>
  <si>
    <t>x</t>
  </si>
  <si>
    <t>+</t>
  </si>
  <si>
    <t>b</t>
  </si>
  <si>
    <t>celkem</t>
  </si>
  <si>
    <t>počet</t>
  </si>
  <si>
    <t>procenta</t>
  </si>
  <si>
    <t>stupně</t>
  </si>
  <si>
    <t>zlomek</t>
  </si>
  <si>
    <t>des číslo</t>
  </si>
  <si>
    <t>pěšky</t>
  </si>
  <si>
    <t>na kole</t>
  </si>
  <si>
    <t>autobusem</t>
  </si>
  <si>
    <t>Dvě přímky</t>
  </si>
  <si>
    <t>y1</t>
  </si>
  <si>
    <t>a</t>
  </si>
  <si>
    <t>y2</t>
  </si>
  <si>
    <t>Graf</t>
  </si>
  <si>
    <t>Základní tabulka</t>
  </si>
  <si>
    <t>Ukázka grafů</t>
  </si>
  <si>
    <t>2x + 1 = 2,5x - 1</t>
  </si>
  <si>
    <t>A</t>
  </si>
  <si>
    <t>B</t>
  </si>
  <si>
    <t>C</t>
  </si>
  <si>
    <t>D</t>
  </si>
  <si>
    <t>3x + 4 = 6x - 2</t>
  </si>
  <si>
    <t>x = 4</t>
  </si>
  <si>
    <t>x = 2</t>
  </si>
  <si>
    <t>x = 1</t>
  </si>
  <si>
    <t>x = 3</t>
  </si>
  <si>
    <t>x + 4 = 6x - 2</t>
  </si>
  <si>
    <t>7x + 3 = 11x - 3</t>
  </si>
  <si>
    <t>Muster</t>
  </si>
  <si>
    <t>2x = x + 10</t>
  </si>
  <si>
    <t>x = 10</t>
  </si>
  <si>
    <t>Hodnoty v grafu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</si>
</sst>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7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2" fontId="0" fillId="0" borderId="0" xfId="0" applyNumberFormat="1"/>
    <xf numFmtId="0" fontId="0" fillId="0" borderId="0" xfId="0" applyBorder="1"/>
    <xf numFmtId="13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Přímá úměrnost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4.7040315115396455E-2"/>
          <c:y val="0.12693985862927057"/>
          <c:w val="0.90974503373315396"/>
          <c:h val="0.84383377330566334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Přímka!$D$4:$X$4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Přímka!$D$5:$X$5</c:f>
              <c:numCache>
                <c:formatCode>General</c:formatCode>
                <c:ptCount val="21"/>
                <c:pt idx="0">
                  <c:v>-8</c:v>
                </c:pt>
                <c:pt idx="1">
                  <c:v>-7</c:v>
                </c:pt>
                <c:pt idx="2">
                  <c:v>-6</c:v>
                </c:pt>
                <c:pt idx="3">
                  <c:v>-5</c:v>
                </c:pt>
                <c:pt idx="4">
                  <c:v>-4</c:v>
                </c:pt>
                <c:pt idx="5">
                  <c:v>-3</c:v>
                </c:pt>
                <c:pt idx="6">
                  <c:v>-2</c:v>
                </c:pt>
                <c:pt idx="7">
                  <c:v>-1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1711376"/>
        <c:axId val="2131714640"/>
      </c:scatterChart>
      <c:valAx>
        <c:axId val="2131711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arrow"/>
            <a:tailEnd type="arrow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131714640"/>
        <c:crosses val="autoZero"/>
        <c:crossBetween val="midCat"/>
      </c:valAx>
      <c:valAx>
        <c:axId val="213171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131711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'Grafy sloupcové, kruhové'!$D$18:$H$18</c:f>
              <c:numCache>
                <c:formatCode>General</c:formatCode>
                <c:ptCount val="5"/>
                <c:pt idx="0">
                  <c:v>30</c:v>
                </c:pt>
                <c:pt idx="2">
                  <c:v>20</c:v>
                </c:pt>
                <c:pt idx="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1715184"/>
        <c:axId val="2131718448"/>
      </c:barChart>
      <c:catAx>
        <c:axId val="213171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131718448"/>
        <c:crosses val="autoZero"/>
        <c:auto val="1"/>
        <c:lblAlgn val="ctr"/>
        <c:lblOffset val="100"/>
        <c:noMultiLvlLbl val="0"/>
      </c:catAx>
      <c:valAx>
        <c:axId val="213171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131715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'Grafy sloupcové, kruhové'!$D$18:$H$18</c:f>
              <c:numCache>
                <c:formatCode>General</c:formatCode>
                <c:ptCount val="5"/>
                <c:pt idx="0">
                  <c:v>30</c:v>
                </c:pt>
                <c:pt idx="2">
                  <c:v>20</c:v>
                </c:pt>
                <c:pt idx="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'Grafy sloupcové, kruhové'!$D$18:$H$18</c:f>
              <c:numCache>
                <c:formatCode>General</c:formatCode>
                <c:ptCount val="5"/>
                <c:pt idx="0">
                  <c:v>30</c:v>
                </c:pt>
                <c:pt idx="2">
                  <c:v>20</c:v>
                </c:pt>
                <c:pt idx="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31710288"/>
        <c:axId val="210488208"/>
      </c:barChart>
      <c:catAx>
        <c:axId val="2131710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10488208"/>
        <c:crosses val="autoZero"/>
        <c:auto val="1"/>
        <c:lblAlgn val="ctr"/>
        <c:lblOffset val="100"/>
        <c:noMultiLvlLbl val="0"/>
      </c:catAx>
      <c:valAx>
        <c:axId val="210488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131710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'Grafy sloupcové, kruhové'!$D$43:$H$43</c:f>
              <c:numCache>
                <c:formatCode>General</c:formatCode>
                <c:ptCount val="5"/>
                <c:pt idx="0">
                  <c:v>50</c:v>
                </c:pt>
                <c:pt idx="2">
                  <c:v>33.333333333333329</c:v>
                </c:pt>
                <c:pt idx="4">
                  <c:v>16.666666666666664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'Dvě přímky'!$D$7:$X$7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'Dvě přímky'!$D$8:$X$8</c:f>
              <c:numCache>
                <c:formatCode>General</c:formatCode>
                <c:ptCount val="21"/>
                <c:pt idx="0">
                  <c:v>-67</c:v>
                </c:pt>
                <c:pt idx="1">
                  <c:v>-60</c:v>
                </c:pt>
                <c:pt idx="2">
                  <c:v>-53</c:v>
                </c:pt>
                <c:pt idx="3">
                  <c:v>-46</c:v>
                </c:pt>
                <c:pt idx="4">
                  <c:v>-39</c:v>
                </c:pt>
                <c:pt idx="5">
                  <c:v>-32</c:v>
                </c:pt>
                <c:pt idx="6">
                  <c:v>-25</c:v>
                </c:pt>
                <c:pt idx="7">
                  <c:v>-18</c:v>
                </c:pt>
                <c:pt idx="8">
                  <c:v>-11</c:v>
                </c:pt>
                <c:pt idx="9">
                  <c:v>-4</c:v>
                </c:pt>
                <c:pt idx="10">
                  <c:v>3</c:v>
                </c:pt>
                <c:pt idx="11">
                  <c:v>10</c:v>
                </c:pt>
                <c:pt idx="12">
                  <c:v>17</c:v>
                </c:pt>
                <c:pt idx="13">
                  <c:v>24</c:v>
                </c:pt>
                <c:pt idx="14">
                  <c:v>31</c:v>
                </c:pt>
                <c:pt idx="15">
                  <c:v>38</c:v>
                </c:pt>
                <c:pt idx="16">
                  <c:v>45</c:v>
                </c:pt>
                <c:pt idx="17">
                  <c:v>52</c:v>
                </c:pt>
                <c:pt idx="18">
                  <c:v>59</c:v>
                </c:pt>
                <c:pt idx="19">
                  <c:v>66</c:v>
                </c:pt>
                <c:pt idx="20">
                  <c:v>73</c:v>
                </c:pt>
              </c:numCache>
            </c:numRef>
          </c:yVal>
          <c:smooth val="1"/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'Dvě přímky'!$D$7:$X$7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'Dvě přímky'!$D$9:$X$9</c:f>
              <c:numCache>
                <c:formatCode>General</c:formatCode>
                <c:ptCount val="21"/>
                <c:pt idx="0">
                  <c:v>-111</c:v>
                </c:pt>
                <c:pt idx="1">
                  <c:v>-100</c:v>
                </c:pt>
                <c:pt idx="2">
                  <c:v>-89</c:v>
                </c:pt>
                <c:pt idx="3">
                  <c:v>-78</c:v>
                </c:pt>
                <c:pt idx="4">
                  <c:v>-67</c:v>
                </c:pt>
                <c:pt idx="5">
                  <c:v>-56</c:v>
                </c:pt>
                <c:pt idx="6">
                  <c:v>-45</c:v>
                </c:pt>
                <c:pt idx="7">
                  <c:v>-34</c:v>
                </c:pt>
                <c:pt idx="8">
                  <c:v>-23</c:v>
                </c:pt>
                <c:pt idx="9">
                  <c:v>-12</c:v>
                </c:pt>
                <c:pt idx="10">
                  <c:v>-1</c:v>
                </c:pt>
                <c:pt idx="11">
                  <c:v>10</c:v>
                </c:pt>
                <c:pt idx="12">
                  <c:v>21</c:v>
                </c:pt>
                <c:pt idx="13">
                  <c:v>32</c:v>
                </c:pt>
                <c:pt idx="14">
                  <c:v>43</c:v>
                </c:pt>
                <c:pt idx="15">
                  <c:v>54</c:v>
                </c:pt>
                <c:pt idx="16">
                  <c:v>65</c:v>
                </c:pt>
                <c:pt idx="17">
                  <c:v>76</c:v>
                </c:pt>
                <c:pt idx="18">
                  <c:v>87</c:v>
                </c:pt>
                <c:pt idx="19">
                  <c:v>98</c:v>
                </c:pt>
                <c:pt idx="20">
                  <c:v>109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482768"/>
        <c:axId val="210487664"/>
      </c:scatterChart>
      <c:valAx>
        <c:axId val="210482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10487664"/>
        <c:crosses val="autoZero"/>
        <c:crossBetween val="midCat"/>
      </c:valAx>
      <c:valAx>
        <c:axId val="21048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10482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213572</xdr:colOff>
      <xdr:row>6</xdr:row>
      <xdr:rowOff>43363</xdr:rowOff>
    </xdr:from>
    <xdr:to>
      <xdr:col>9</xdr:col>
      <xdr:colOff>401949</xdr:colOff>
      <xdr:row>26</xdr:row>
      <xdr:rowOff>144215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19</xdr:row>
      <xdr:rowOff>100012</xdr:rowOff>
    </xdr:from>
    <xdr:to>
      <xdr:col>8</xdr:col>
      <xdr:colOff>485775</xdr:colOff>
      <xdr:row>33</xdr:row>
      <xdr:rowOff>176212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180975</xdr:colOff>
      <xdr:row>19</xdr:row>
      <xdr:rowOff>128587</xdr:rowOff>
    </xdr:from>
    <xdr:to>
      <xdr:col>16</xdr:col>
      <xdr:colOff>485775</xdr:colOff>
      <xdr:row>34</xdr:row>
      <xdr:rowOff>14287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276225</xdr:colOff>
      <xdr:row>19</xdr:row>
      <xdr:rowOff>71437</xdr:rowOff>
    </xdr:from>
    <xdr:to>
      <xdr:col>24</xdr:col>
      <xdr:colOff>581025</xdr:colOff>
      <xdr:row>33</xdr:row>
      <xdr:rowOff>147637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247649</xdr:colOff>
      <xdr:row>45</xdr:row>
      <xdr:rowOff>23811</xdr:rowOff>
    </xdr:from>
    <xdr:to>
      <xdr:col>9</xdr:col>
      <xdr:colOff>352424</xdr:colOff>
      <xdr:row>64</xdr:row>
      <xdr:rowOff>142874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11</xdr:row>
      <xdr:rowOff>147637</xdr:rowOff>
    </xdr:from>
    <xdr:to>
      <xdr:col>11</xdr:col>
      <xdr:colOff>47625</xdr:colOff>
      <xdr:row>32</xdr:row>
      <xdr:rowOff>180975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5"/>
  <sheetViews>
    <sheetView zoomScale="85" zoomScaleNormal="85" workbookViewId="0">
      <selection activeCell="M17" sqref="M17"/>
    </sheetView>
  </sheetViews>
  <sheetFormatPr defaultRowHeight="15" x14ac:dyDescent="0.25"/>
  <cols>
    <col min="4" max="4" width="11.85546875" bestFit="1" customWidth="1"/>
  </cols>
  <sheetData>
    <row r="1" spans="3:24" ht="15.75" thickBot="1" x14ac:dyDescent="0.3">
      <c r="E1" s="5" t="s">
        <v>16</v>
      </c>
      <c r="F1" s="5"/>
      <c r="G1" s="5"/>
      <c r="H1" s="5" t="s">
        <v>4</v>
      </c>
    </row>
    <row r="2" spans="3:24" ht="19.5" thickBot="1" x14ac:dyDescent="0.35">
      <c r="C2" s="7" t="s">
        <v>0</v>
      </c>
      <c r="D2" s="5" t="s">
        <v>1</v>
      </c>
      <c r="E2" s="6">
        <v>1</v>
      </c>
      <c r="F2" s="7" t="s">
        <v>2</v>
      </c>
      <c r="G2" s="5" t="s">
        <v>3</v>
      </c>
      <c r="H2" s="6">
        <v>2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3:24" x14ac:dyDescent="0.25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3:24" ht="18.75" x14ac:dyDescent="0.3">
      <c r="C4" s="7" t="s">
        <v>2</v>
      </c>
      <c r="D4" s="5">
        <v>-10</v>
      </c>
      <c r="E4" s="5">
        <v>-9</v>
      </c>
      <c r="F4" s="5">
        <v>-8</v>
      </c>
      <c r="G4" s="5">
        <v>-7</v>
      </c>
      <c r="H4" s="5">
        <v>-6</v>
      </c>
      <c r="I4" s="5">
        <v>-5</v>
      </c>
      <c r="J4" s="5">
        <v>-4</v>
      </c>
      <c r="K4" s="5">
        <v>-3</v>
      </c>
      <c r="L4" s="5">
        <v>-2</v>
      </c>
      <c r="M4" s="5">
        <v>-1</v>
      </c>
      <c r="N4" s="5">
        <v>0</v>
      </c>
      <c r="O4" s="5">
        <v>1</v>
      </c>
      <c r="P4" s="5">
        <v>2</v>
      </c>
      <c r="Q4" s="5">
        <v>3</v>
      </c>
      <c r="R4" s="5">
        <v>4</v>
      </c>
      <c r="S4" s="5">
        <v>5</v>
      </c>
      <c r="T4" s="5">
        <v>6</v>
      </c>
      <c r="U4" s="5">
        <v>7</v>
      </c>
      <c r="V4" s="5">
        <v>8</v>
      </c>
      <c r="W4" s="5">
        <v>9</v>
      </c>
      <c r="X4" s="5">
        <v>10</v>
      </c>
    </row>
    <row r="5" spans="3:24" ht="18.75" x14ac:dyDescent="0.3">
      <c r="C5" s="7" t="s">
        <v>0</v>
      </c>
      <c r="D5" s="5">
        <f>$E$2*D4+$H$2</f>
        <v>-8</v>
      </c>
      <c r="E5" s="5">
        <f t="shared" ref="E5:X5" si="0">$E$2*E4+$H$2</f>
        <v>-7</v>
      </c>
      <c r="F5" s="5">
        <f t="shared" si="0"/>
        <v>-6</v>
      </c>
      <c r="G5" s="5">
        <f t="shared" si="0"/>
        <v>-5</v>
      </c>
      <c r="H5" s="5">
        <f t="shared" si="0"/>
        <v>-4</v>
      </c>
      <c r="I5" s="5">
        <f t="shared" si="0"/>
        <v>-3</v>
      </c>
      <c r="J5" s="5">
        <f t="shared" si="0"/>
        <v>-2</v>
      </c>
      <c r="K5" s="5">
        <f t="shared" si="0"/>
        <v>-1</v>
      </c>
      <c r="L5" s="5">
        <f t="shared" si="0"/>
        <v>0</v>
      </c>
      <c r="M5" s="5">
        <f t="shared" si="0"/>
        <v>1</v>
      </c>
      <c r="N5" s="5">
        <f t="shared" si="0"/>
        <v>2</v>
      </c>
      <c r="O5" s="5">
        <f t="shared" si="0"/>
        <v>3</v>
      </c>
      <c r="P5" s="5">
        <f t="shared" si="0"/>
        <v>4</v>
      </c>
      <c r="Q5" s="5">
        <f t="shared" si="0"/>
        <v>5</v>
      </c>
      <c r="R5" s="5">
        <f t="shared" si="0"/>
        <v>6</v>
      </c>
      <c r="S5" s="5">
        <f t="shared" si="0"/>
        <v>7</v>
      </c>
      <c r="T5" s="5">
        <f t="shared" si="0"/>
        <v>8</v>
      </c>
      <c r="U5" s="5">
        <f t="shared" si="0"/>
        <v>9</v>
      </c>
      <c r="V5" s="5">
        <f t="shared" si="0"/>
        <v>10</v>
      </c>
      <c r="W5" s="5">
        <f t="shared" si="0"/>
        <v>11</v>
      </c>
      <c r="X5" s="5">
        <f t="shared" si="0"/>
        <v>12</v>
      </c>
    </row>
    <row r="58" spans="2:24" x14ac:dyDescent="0.25">
      <c r="B58" t="s">
        <v>14</v>
      </c>
    </row>
    <row r="60" spans="2:24" ht="15.75" thickBot="1" x14ac:dyDescent="0.3"/>
    <row r="61" spans="2:24" ht="15.75" thickBot="1" x14ac:dyDescent="0.3">
      <c r="C61" t="s">
        <v>15</v>
      </c>
      <c r="D61" t="s">
        <v>1</v>
      </c>
      <c r="E61" s="1">
        <v>1</v>
      </c>
      <c r="F61" t="s">
        <v>2</v>
      </c>
      <c r="G61" t="s">
        <v>3</v>
      </c>
      <c r="H61" t="s">
        <v>4</v>
      </c>
    </row>
    <row r="62" spans="2:24" x14ac:dyDescent="0.25">
      <c r="E62" s="3"/>
    </row>
    <row r="64" spans="2:24" x14ac:dyDescent="0.25">
      <c r="D64">
        <v>-10</v>
      </c>
      <c r="E64">
        <v>-9</v>
      </c>
      <c r="F64">
        <v>-8</v>
      </c>
      <c r="G64">
        <v>-7</v>
      </c>
      <c r="H64">
        <v>-6</v>
      </c>
      <c r="I64">
        <v>-5</v>
      </c>
      <c r="J64">
        <v>-4</v>
      </c>
      <c r="K64">
        <v>-3</v>
      </c>
      <c r="L64">
        <v>-2</v>
      </c>
      <c r="M64">
        <v>-1</v>
      </c>
      <c r="N64">
        <v>0</v>
      </c>
      <c r="O64">
        <v>1</v>
      </c>
      <c r="P64">
        <v>2</v>
      </c>
      <c r="Q64">
        <v>3</v>
      </c>
      <c r="R64">
        <v>4</v>
      </c>
      <c r="S64">
        <v>5</v>
      </c>
      <c r="T64">
        <v>6</v>
      </c>
      <c r="U64">
        <v>7</v>
      </c>
      <c r="V64">
        <v>8</v>
      </c>
      <c r="W64">
        <v>9</v>
      </c>
      <c r="X64">
        <v>10</v>
      </c>
    </row>
    <row r="65" spans="4:24" x14ac:dyDescent="0.25">
      <c r="D65">
        <f>$E$2*D64</f>
        <v>-10</v>
      </c>
      <c r="E65">
        <f t="shared" ref="E65" si="1">$E$2*E64</f>
        <v>-9</v>
      </c>
      <c r="F65">
        <f t="shared" ref="F65:X65" si="2">$E$2*F64</f>
        <v>-8</v>
      </c>
      <c r="G65">
        <f t="shared" si="2"/>
        <v>-7</v>
      </c>
      <c r="H65">
        <f t="shared" si="2"/>
        <v>-6</v>
      </c>
      <c r="I65">
        <f t="shared" si="2"/>
        <v>-5</v>
      </c>
      <c r="J65">
        <f t="shared" si="2"/>
        <v>-4</v>
      </c>
      <c r="K65">
        <f t="shared" si="2"/>
        <v>-3</v>
      </c>
      <c r="L65">
        <f t="shared" si="2"/>
        <v>-2</v>
      </c>
      <c r="M65">
        <f t="shared" si="2"/>
        <v>-1</v>
      </c>
      <c r="N65">
        <f t="shared" si="2"/>
        <v>0</v>
      </c>
      <c r="O65">
        <f t="shared" si="2"/>
        <v>1</v>
      </c>
      <c r="P65">
        <f t="shared" si="2"/>
        <v>2</v>
      </c>
      <c r="Q65">
        <f t="shared" si="2"/>
        <v>3</v>
      </c>
      <c r="R65">
        <f t="shared" si="2"/>
        <v>4</v>
      </c>
      <c r="S65">
        <f t="shared" si="2"/>
        <v>5</v>
      </c>
      <c r="T65">
        <f t="shared" si="2"/>
        <v>6</v>
      </c>
      <c r="U65">
        <f t="shared" si="2"/>
        <v>7</v>
      </c>
      <c r="V65">
        <f t="shared" si="2"/>
        <v>8</v>
      </c>
      <c r="W65">
        <f t="shared" si="2"/>
        <v>9</v>
      </c>
      <c r="X65">
        <f t="shared" si="2"/>
        <v>10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3"/>
  <sheetViews>
    <sheetView tabSelected="1" topLeftCell="A28" workbookViewId="0">
      <selection activeCell="O49" sqref="O49"/>
    </sheetView>
  </sheetViews>
  <sheetFormatPr defaultRowHeight="15" x14ac:dyDescent="0.25"/>
  <sheetData>
    <row r="2" spans="2:8" ht="92.25" x14ac:dyDescent="1.35">
      <c r="D2" s="8" t="s">
        <v>18</v>
      </c>
    </row>
    <row r="4" spans="2:8" ht="28.5" x14ac:dyDescent="0.45">
      <c r="B4" s="9" t="s">
        <v>19</v>
      </c>
      <c r="C4" s="9"/>
    </row>
    <row r="5" spans="2:8" ht="15.75" thickBot="1" x14ac:dyDescent="0.3"/>
    <row r="6" spans="2:8" ht="15.75" thickBot="1" x14ac:dyDescent="0.3">
      <c r="C6" t="s">
        <v>5</v>
      </c>
      <c r="D6" s="1">
        <f>D9+F9+H9</f>
        <v>60</v>
      </c>
      <c r="E6" s="3"/>
      <c r="G6" s="3"/>
    </row>
    <row r="8" spans="2:8" ht="15.75" thickBot="1" x14ac:dyDescent="0.3">
      <c r="D8" t="s">
        <v>11</v>
      </c>
      <c r="F8" t="s">
        <v>12</v>
      </c>
      <c r="H8" t="s">
        <v>13</v>
      </c>
    </row>
    <row r="9" spans="2:8" ht="15.75" thickBot="1" x14ac:dyDescent="0.3">
      <c r="C9" t="s">
        <v>6</v>
      </c>
      <c r="D9" s="1">
        <v>30</v>
      </c>
      <c r="F9" s="1">
        <v>20</v>
      </c>
      <c r="H9" s="1">
        <v>10</v>
      </c>
    </row>
    <row r="10" spans="2:8" x14ac:dyDescent="0.25">
      <c r="C10" t="s">
        <v>7</v>
      </c>
      <c r="D10">
        <f>D9/$D$6*100</f>
        <v>50</v>
      </c>
      <c r="F10" s="2">
        <f>F9/$D$6*100</f>
        <v>33.333333333333329</v>
      </c>
      <c r="H10" s="2">
        <f>H9/$D$6*100</f>
        <v>16.666666666666664</v>
      </c>
    </row>
    <row r="11" spans="2:8" x14ac:dyDescent="0.25">
      <c r="C11" t="s">
        <v>8</v>
      </c>
      <c r="D11">
        <f>D9/$D$6*360</f>
        <v>180</v>
      </c>
      <c r="F11">
        <f>F9/$D$6*360</f>
        <v>120</v>
      </c>
      <c r="H11">
        <f>H9/$D$6*360</f>
        <v>60</v>
      </c>
    </row>
    <row r="12" spans="2:8" x14ac:dyDescent="0.25">
      <c r="C12" t="s">
        <v>9</v>
      </c>
      <c r="D12" s="4">
        <f>D10/100</f>
        <v>0.5</v>
      </c>
      <c r="E12" s="4"/>
      <c r="F12" s="4">
        <f t="shared" ref="F12:H12" si="0">F10/100</f>
        <v>0.33333333333333326</v>
      </c>
      <c r="G12" s="4"/>
      <c r="H12" s="4">
        <f t="shared" si="0"/>
        <v>0.16666666666666663</v>
      </c>
    </row>
    <row r="13" spans="2:8" x14ac:dyDescent="0.25">
      <c r="C13" t="s">
        <v>10</v>
      </c>
      <c r="D13">
        <f>D10/100</f>
        <v>0.5</v>
      </c>
      <c r="F13" s="2">
        <f t="shared" ref="F13:H13" si="1">F10/100</f>
        <v>0.33333333333333326</v>
      </c>
      <c r="H13" s="2">
        <f t="shared" si="1"/>
        <v>0.16666666666666663</v>
      </c>
    </row>
    <row r="15" spans="2:8" ht="28.5" x14ac:dyDescent="0.45">
      <c r="B15" s="9" t="s">
        <v>20</v>
      </c>
    </row>
    <row r="17" spans="3:8" ht="15.75" thickBot="1" x14ac:dyDescent="0.3">
      <c r="D17" t="s">
        <v>11</v>
      </c>
      <c r="F17" t="s">
        <v>12</v>
      </c>
      <c r="H17" t="s">
        <v>13</v>
      </c>
    </row>
    <row r="18" spans="3:8" ht="15.75" thickBot="1" x14ac:dyDescent="0.3">
      <c r="C18" t="s">
        <v>6</v>
      </c>
      <c r="D18" s="1">
        <v>30</v>
      </c>
      <c r="F18" s="1">
        <v>20</v>
      </c>
      <c r="H18" s="1">
        <v>10</v>
      </c>
    </row>
    <row r="37" spans="2:8" ht="28.5" x14ac:dyDescent="0.45">
      <c r="B37" s="9" t="s">
        <v>36</v>
      </c>
    </row>
    <row r="38" spans="2:8" ht="15.75" thickBot="1" x14ac:dyDescent="0.3"/>
    <row r="39" spans="2:8" ht="15.75" thickBot="1" x14ac:dyDescent="0.3">
      <c r="C39" t="s">
        <v>5</v>
      </c>
      <c r="D39" s="1">
        <f>D42+F42+H42</f>
        <v>60</v>
      </c>
      <c r="E39" s="3"/>
      <c r="G39" s="3"/>
    </row>
    <row r="41" spans="2:8" ht="15.75" thickBot="1" x14ac:dyDescent="0.3">
      <c r="D41" t="s">
        <v>11</v>
      </c>
      <c r="F41" t="s">
        <v>12</v>
      </c>
      <c r="H41" t="s">
        <v>13</v>
      </c>
    </row>
    <row r="42" spans="2:8" ht="15.75" thickBot="1" x14ac:dyDescent="0.3">
      <c r="C42" t="s">
        <v>6</v>
      </c>
      <c r="D42" s="1">
        <v>30</v>
      </c>
      <c r="F42" s="1">
        <v>20</v>
      </c>
      <c r="H42" s="1">
        <v>10</v>
      </c>
    </row>
    <row r="43" spans="2:8" x14ac:dyDescent="0.25">
      <c r="C43" t="s">
        <v>7</v>
      </c>
      <c r="D43">
        <f>D42/$D$6*100</f>
        <v>50</v>
      </c>
      <c r="F43">
        <f>F42/$D$6*100</f>
        <v>33.333333333333329</v>
      </c>
      <c r="H43">
        <f>H42/$D$6*100</f>
        <v>16.666666666666664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4"/>
  <sheetViews>
    <sheetView zoomScale="115" zoomScaleNormal="115" workbookViewId="0">
      <selection activeCell="M39" sqref="M39"/>
    </sheetView>
  </sheetViews>
  <sheetFormatPr defaultRowHeight="15" x14ac:dyDescent="0.25"/>
  <cols>
    <col min="2" max="2" width="13.7109375" customWidth="1"/>
  </cols>
  <sheetData>
    <row r="1" spans="3:30" ht="15.75" thickBot="1" x14ac:dyDescent="0.3">
      <c r="E1" s="5" t="s">
        <v>16</v>
      </c>
      <c r="F1" s="5"/>
      <c r="G1" s="5"/>
      <c r="H1" s="5" t="s">
        <v>4</v>
      </c>
    </row>
    <row r="2" spans="3:30" ht="19.5" thickBot="1" x14ac:dyDescent="0.35">
      <c r="C2" s="7" t="s">
        <v>15</v>
      </c>
      <c r="D2" s="5" t="s">
        <v>1</v>
      </c>
      <c r="E2" s="6">
        <v>7</v>
      </c>
      <c r="F2" s="7" t="s">
        <v>2</v>
      </c>
      <c r="G2" s="5" t="s">
        <v>3</v>
      </c>
      <c r="H2" s="6">
        <v>3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3:30" x14ac:dyDescent="0.25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3:30" ht="15.75" thickBot="1" x14ac:dyDescent="0.3">
      <c r="E4" s="5" t="s">
        <v>16</v>
      </c>
      <c r="F4" s="5"/>
      <c r="G4" s="5"/>
      <c r="H4" s="5" t="s">
        <v>4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3:30" ht="19.5" thickBot="1" x14ac:dyDescent="0.35">
      <c r="C5" s="7" t="s">
        <v>17</v>
      </c>
      <c r="D5" s="5" t="s">
        <v>1</v>
      </c>
      <c r="E5" s="6">
        <v>11</v>
      </c>
      <c r="F5" s="7" t="s">
        <v>2</v>
      </c>
      <c r="G5" s="5" t="s">
        <v>3</v>
      </c>
      <c r="H5" s="6">
        <v>-1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3:30" x14ac:dyDescent="0.25"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3:30" ht="18.75" x14ac:dyDescent="0.3">
      <c r="C7" s="7" t="s">
        <v>2</v>
      </c>
      <c r="D7" s="5">
        <v>-10</v>
      </c>
      <c r="E7" s="5">
        <v>-9</v>
      </c>
      <c r="F7" s="5">
        <v>-8</v>
      </c>
      <c r="G7" s="5">
        <v>-7</v>
      </c>
      <c r="H7" s="5">
        <v>-6</v>
      </c>
      <c r="I7" s="5">
        <v>-5</v>
      </c>
      <c r="J7" s="5">
        <v>-4</v>
      </c>
      <c r="K7" s="5">
        <v>-3</v>
      </c>
      <c r="L7" s="5">
        <v>-2</v>
      </c>
      <c r="M7" s="5">
        <v>-1</v>
      </c>
      <c r="N7" s="5">
        <v>0</v>
      </c>
      <c r="O7" s="5">
        <v>1</v>
      </c>
      <c r="P7" s="5">
        <v>2</v>
      </c>
      <c r="Q7" s="5">
        <v>3</v>
      </c>
      <c r="R7" s="5">
        <v>4</v>
      </c>
      <c r="S7" s="5">
        <v>5</v>
      </c>
      <c r="T7" s="5">
        <v>6</v>
      </c>
      <c r="U7" s="5">
        <v>7</v>
      </c>
      <c r="V7" s="5">
        <v>8</v>
      </c>
      <c r="W7" s="5">
        <v>9</v>
      </c>
      <c r="X7" s="5">
        <v>10</v>
      </c>
      <c r="Y7" s="5">
        <v>11</v>
      </c>
      <c r="Z7" s="5">
        <v>12</v>
      </c>
      <c r="AA7" s="5">
        <v>13</v>
      </c>
      <c r="AB7" s="5">
        <v>14</v>
      </c>
      <c r="AC7" s="5">
        <v>15</v>
      </c>
      <c r="AD7" s="5">
        <v>16</v>
      </c>
    </row>
    <row r="8" spans="3:30" ht="18.75" x14ac:dyDescent="0.3">
      <c r="C8" s="7" t="s">
        <v>15</v>
      </c>
      <c r="D8" s="5">
        <f>$E$2*D7+$H$2</f>
        <v>-67</v>
      </c>
      <c r="E8" s="5">
        <f t="shared" ref="E8:AD8" si="0">$E$2*E7+$H$2</f>
        <v>-60</v>
      </c>
      <c r="F8" s="5">
        <f t="shared" si="0"/>
        <v>-53</v>
      </c>
      <c r="G8" s="5">
        <f t="shared" si="0"/>
        <v>-46</v>
      </c>
      <c r="H8" s="5">
        <f t="shared" si="0"/>
        <v>-39</v>
      </c>
      <c r="I8" s="5">
        <f t="shared" si="0"/>
        <v>-32</v>
      </c>
      <c r="J8" s="5">
        <f t="shared" si="0"/>
        <v>-25</v>
      </c>
      <c r="K8" s="5">
        <f t="shared" si="0"/>
        <v>-18</v>
      </c>
      <c r="L8" s="5">
        <f t="shared" si="0"/>
        <v>-11</v>
      </c>
      <c r="M8" s="5">
        <f t="shared" si="0"/>
        <v>-4</v>
      </c>
      <c r="N8" s="5">
        <f t="shared" si="0"/>
        <v>3</v>
      </c>
      <c r="O8" s="5">
        <f t="shared" si="0"/>
        <v>10</v>
      </c>
      <c r="P8" s="5">
        <f t="shared" si="0"/>
        <v>17</v>
      </c>
      <c r="Q8" s="5">
        <f t="shared" si="0"/>
        <v>24</v>
      </c>
      <c r="R8" s="5">
        <f t="shared" si="0"/>
        <v>31</v>
      </c>
      <c r="S8" s="5">
        <f t="shared" si="0"/>
        <v>38</v>
      </c>
      <c r="T8" s="5">
        <f t="shared" si="0"/>
        <v>45</v>
      </c>
      <c r="U8" s="5">
        <f t="shared" si="0"/>
        <v>52</v>
      </c>
      <c r="V8" s="5">
        <f t="shared" si="0"/>
        <v>59</v>
      </c>
      <c r="W8" s="5">
        <f t="shared" si="0"/>
        <v>66</v>
      </c>
      <c r="X8" s="5">
        <f t="shared" si="0"/>
        <v>73</v>
      </c>
      <c r="Y8" s="5">
        <f t="shared" si="0"/>
        <v>80</v>
      </c>
      <c r="Z8" s="5">
        <f t="shared" si="0"/>
        <v>87</v>
      </c>
      <c r="AA8" s="5">
        <f t="shared" si="0"/>
        <v>94</v>
      </c>
      <c r="AB8" s="5">
        <f t="shared" si="0"/>
        <v>101</v>
      </c>
      <c r="AC8" s="5">
        <f t="shared" si="0"/>
        <v>108</v>
      </c>
      <c r="AD8" s="5">
        <f t="shared" si="0"/>
        <v>115</v>
      </c>
    </row>
    <row r="9" spans="3:30" ht="18.75" x14ac:dyDescent="0.3">
      <c r="C9" s="7" t="s">
        <v>17</v>
      </c>
      <c r="D9" s="5">
        <f>$E$5*D7+$H$5</f>
        <v>-111</v>
      </c>
      <c r="E9" s="5">
        <f t="shared" ref="E9:AD9" si="1">$E$5*E7+$H$5</f>
        <v>-100</v>
      </c>
      <c r="F9" s="5">
        <f t="shared" si="1"/>
        <v>-89</v>
      </c>
      <c r="G9" s="5">
        <f t="shared" si="1"/>
        <v>-78</v>
      </c>
      <c r="H9" s="5">
        <f t="shared" si="1"/>
        <v>-67</v>
      </c>
      <c r="I9" s="5">
        <f t="shared" si="1"/>
        <v>-56</v>
      </c>
      <c r="J9" s="5">
        <f t="shared" si="1"/>
        <v>-45</v>
      </c>
      <c r="K9" s="5">
        <f t="shared" si="1"/>
        <v>-34</v>
      </c>
      <c r="L9" s="5">
        <f t="shared" si="1"/>
        <v>-23</v>
      </c>
      <c r="M9" s="5">
        <f t="shared" si="1"/>
        <v>-12</v>
      </c>
      <c r="N9" s="5">
        <f t="shared" si="1"/>
        <v>-1</v>
      </c>
      <c r="O9" s="5">
        <f t="shared" si="1"/>
        <v>10</v>
      </c>
      <c r="P9" s="5">
        <f t="shared" si="1"/>
        <v>21</v>
      </c>
      <c r="Q9" s="5">
        <f t="shared" si="1"/>
        <v>32</v>
      </c>
      <c r="R9" s="5">
        <f t="shared" si="1"/>
        <v>43</v>
      </c>
      <c r="S9" s="5">
        <f t="shared" si="1"/>
        <v>54</v>
      </c>
      <c r="T9" s="5">
        <f t="shared" si="1"/>
        <v>65</v>
      </c>
      <c r="U9" s="5">
        <f t="shared" si="1"/>
        <v>76</v>
      </c>
      <c r="V9" s="5">
        <f t="shared" si="1"/>
        <v>87</v>
      </c>
      <c r="W9" s="5">
        <f t="shared" si="1"/>
        <v>98</v>
      </c>
      <c r="X9" s="5">
        <f t="shared" si="1"/>
        <v>109</v>
      </c>
      <c r="Y9" s="5">
        <f t="shared" si="1"/>
        <v>120</v>
      </c>
      <c r="Z9" s="5">
        <f t="shared" si="1"/>
        <v>131</v>
      </c>
      <c r="AA9" s="5">
        <f t="shared" si="1"/>
        <v>142</v>
      </c>
      <c r="AB9" s="5">
        <f t="shared" si="1"/>
        <v>153</v>
      </c>
      <c r="AC9" s="5">
        <f t="shared" si="1"/>
        <v>164</v>
      </c>
      <c r="AD9" s="5">
        <f t="shared" si="1"/>
        <v>175</v>
      </c>
    </row>
    <row r="36" spans="2:27" ht="31.5" x14ac:dyDescent="0.5">
      <c r="B36" s="10" t="s">
        <v>33</v>
      </c>
      <c r="C36" s="11" t="s">
        <v>34</v>
      </c>
      <c r="I36" s="11" t="s">
        <v>35</v>
      </c>
    </row>
    <row r="37" spans="2:27" ht="31.5" x14ac:dyDescent="0.5">
      <c r="C37" s="11"/>
    </row>
    <row r="38" spans="2:27" ht="31.5" x14ac:dyDescent="0.5">
      <c r="B38" s="10" t="s">
        <v>22</v>
      </c>
      <c r="C38" s="11" t="s">
        <v>21</v>
      </c>
      <c r="Z38" t="s">
        <v>22</v>
      </c>
      <c r="AA38" t="s">
        <v>27</v>
      </c>
    </row>
    <row r="39" spans="2:27" ht="31.5" x14ac:dyDescent="0.5">
      <c r="B39" s="10"/>
      <c r="C39" s="11"/>
    </row>
    <row r="40" spans="2:27" ht="31.5" x14ac:dyDescent="0.5">
      <c r="B40" s="10" t="s">
        <v>23</v>
      </c>
      <c r="C40" s="11" t="s">
        <v>31</v>
      </c>
      <c r="Z40" t="s">
        <v>23</v>
      </c>
      <c r="AA40" t="s">
        <v>30</v>
      </c>
    </row>
    <row r="41" spans="2:27" ht="31.5" x14ac:dyDescent="0.5">
      <c r="B41" s="10"/>
      <c r="C41" s="11"/>
    </row>
    <row r="42" spans="2:27" ht="31.5" x14ac:dyDescent="0.5">
      <c r="B42" s="10" t="s">
        <v>24</v>
      </c>
      <c r="C42" s="11" t="s">
        <v>26</v>
      </c>
      <c r="Z42" t="s">
        <v>24</v>
      </c>
      <c r="AA42" t="s">
        <v>28</v>
      </c>
    </row>
    <row r="43" spans="2:27" ht="31.5" x14ac:dyDescent="0.5">
      <c r="B43" s="10"/>
      <c r="C43" s="11"/>
    </row>
    <row r="44" spans="2:27" ht="31.5" x14ac:dyDescent="0.5">
      <c r="B44" s="10" t="s">
        <v>25</v>
      </c>
      <c r="C44" s="11" t="s">
        <v>32</v>
      </c>
      <c r="Z44" t="s">
        <v>25</v>
      </c>
      <c r="AA44" t="s">
        <v>29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Přímka</vt:lpstr>
      <vt:lpstr>Grafy sloupcové, kruhové</vt:lpstr>
      <vt:lpstr>Dvě přímky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Pěnička Miroslav</dc:creator>
  <cp:lastModifiedBy>TA</cp:lastModifiedBy>
  <dcterms:created xsi:type="dcterms:W3CDTF">2016-11-14T08:52:40Z</dcterms:created>
  <dcterms:modified xsi:type="dcterms:W3CDTF">2016-11-23T20:00:29Z</dcterms:modified>
</cp:coreProperties>
</file>